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cozza\AppData\Local\Microsoft\Windows\INetCache\Content.Outlook\08WECJFQ\"/>
    </mc:Choice>
  </mc:AlternateContent>
  <xr:revisionPtr revIDLastSave="0" documentId="13_ncr:1_{9E26C7D1-541C-4ABA-87C9-197097BD798C}" xr6:coauthVersionLast="47" xr6:coauthVersionMax="47" xr10:uidLastSave="{00000000-0000-0000-0000-000000000000}"/>
  <bookViews>
    <workbookView xWindow="-120" yWindow="-120" windowWidth="29040" windowHeight="15720" xr2:uid="{41E9138A-90DC-4299-9919-B645CB881493}"/>
  </bookViews>
  <sheets>
    <sheet name="I TRIM 202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2" l="1"/>
  <c r="H19" i="2"/>
  <c r="H17" i="2"/>
  <c r="H21" i="2" s="1"/>
  <c r="H14" i="2"/>
  <c r="H18" i="2" s="1"/>
  <c r="H13" i="2"/>
  <c r="H16" i="2" s="1"/>
  <c r="H20" i="2" s="1"/>
  <c r="H11" i="2"/>
  <c r="H73" i="2" l="1"/>
  <c r="H69" i="2"/>
  <c r="H66" i="2"/>
  <c r="H67" i="2" s="1"/>
  <c r="H68" i="2" s="1"/>
</calcChain>
</file>

<file path=xl/sharedStrings.xml><?xml version="1.0" encoding="utf-8"?>
<sst xmlns="http://schemas.openxmlformats.org/spreadsheetml/2006/main" count="255" uniqueCount="155">
  <si>
    <t>DATI SUI PAGAMENTI ART. 4 BIS D.LGS 33/2013 INTRODOTTO DALL'ART 5 D.LGS 97/2016</t>
  </si>
  <si>
    <t>DATA PAGAMENTO</t>
  </si>
  <si>
    <t>CAPITOLO/PG</t>
  </si>
  <si>
    <t>PG/VDS</t>
  </si>
  <si>
    <t>N.MANDATO</t>
  </si>
  <si>
    <t>BENEFICIARIO</t>
  </si>
  <si>
    <t>DESCRIZIONE</t>
  </si>
  <si>
    <t>IMPORTO</t>
  </si>
  <si>
    <t>NATURA ECONOMICA DELLA SPESA SECONDO LA CODIFICA DEL PIANO INTEGRATO DEI CONTI</t>
  </si>
  <si>
    <t>1 -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t>
  </si>
  <si>
    <t>Dipartimento delle Politiche Giovanili e del S.C.U.-P.C.M.</t>
  </si>
  <si>
    <t>Logica Informatica s.r.l.</t>
  </si>
  <si>
    <t>DBNET S.r.l.</t>
  </si>
  <si>
    <t>4 -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t>
  </si>
  <si>
    <t>B.R.</t>
  </si>
  <si>
    <t>C.A.</t>
  </si>
  <si>
    <t>U.A.M.</t>
  </si>
  <si>
    <t>BETTERTOGETHER SRLS</t>
  </si>
  <si>
    <t>M.S.</t>
  </si>
  <si>
    <t>R.G.</t>
  </si>
  <si>
    <t>1 - Spese Correnti.                                                                                                          2 - Acquisto di beni e  servizi.                                            3 - Premi di assicurazione                             4  - Premi di assicurazione contro i danni</t>
  </si>
  <si>
    <t>1 - Spese Correnti.                                                                                              2 - Acquisto di beni e  servizi.                                      3 - Acquisto di servizi.                                4  - Prestazioni professionali e specialistiche</t>
  </si>
  <si>
    <t>1 - Spese Correnti.                                                                                              2 - Acquisto di beni e  servizi.                   3 - Acquisto di servizi.                                4  - Servizi Informatici</t>
  </si>
  <si>
    <t>Associazione Aster</t>
  </si>
  <si>
    <t>TOUR DI PROSSIMITA’ srl</t>
  </si>
  <si>
    <t>CISALPINA TOURS SPA</t>
  </si>
  <si>
    <t>1 - Spese Correnti.                                                                                              2 - Acquisto di beni e  servizi.               3 - Acquisto di servizi.                                                 4  - Servizi Informatici</t>
  </si>
  <si>
    <t>EXPLEO ITALIA SPA</t>
  </si>
  <si>
    <t>A.R.</t>
  </si>
  <si>
    <t>C.R.</t>
  </si>
  <si>
    <t>A.S.</t>
  </si>
  <si>
    <t>M.L.</t>
  </si>
  <si>
    <t>V.M.</t>
  </si>
  <si>
    <t xml:space="preserve">  Cisalpina Tours SpA</t>
  </si>
  <si>
    <t xml:space="preserve">  EUTALIA S.r.l.</t>
  </si>
  <si>
    <t>L.M.</t>
  </si>
  <si>
    <t>M.P.</t>
  </si>
  <si>
    <t>FATT. 131984-132801 CIG 8799642E49 e 9869255EDB</t>
  </si>
  <si>
    <t>20/02/2024</t>
  </si>
  <si>
    <t>14/03/2024</t>
  </si>
  <si>
    <t xml:space="preserve">  PagoPA S.p.A</t>
  </si>
  <si>
    <t>CUP J51B20000950001-CONV. CGN 31.7.20-SALDO</t>
  </si>
  <si>
    <t>CGN-Conv. 15.7.20-periodo luglio nov. 23 a saldo</t>
  </si>
  <si>
    <t>CUP J81F23000900001-CGN-Conv 13.10.23-Pag I quota</t>
  </si>
  <si>
    <t>CUP J51B20000950001-CGN-ADDENDUM 30.12.22-Pag. saldo</t>
  </si>
  <si>
    <t>29/02/2024</t>
  </si>
  <si>
    <t>04/03/2024</t>
  </si>
  <si>
    <t xml:space="preserve">Pagamenti effettuati per acquisti di beni e servizi nel periodo 1° GENNAIO 2024 - 31 MARZO 2024 dal Dipartimento per le Politiche Giovanili e il Servizio Civile Universale con fondi tratti dai seguenti capitoli:                                                                                                                                                                                                                                                                                                                                                                                                                                                                                                                      - 228 "Fondo Nazionale per gli interventi di Servizio Civile Universale"                                                                                                                                                                                                                                                                                                                                                                                                                                                                                                                                                                                                                                                                                                                                                           - 791 "Spese per la vigilanza sull'Agenzia Nazionale Giovani compresa la partecipazione alle riunioni Convocate dall'Unione europea";                                                                                                                                                                                                                                 - 793 "Carta Nazionale Giovani"                                                                                                                                                                                                                                                                                                                                                                                                                                                                - 838 "Rimborso spese per missioni nel territorio nazionale e all'estero, ivi comprese quelle del Ministro e del personale di diretta collaborazione";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</si>
  <si>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FATT. n. 131985PO e 132802PO-CIG 8799642E49 e 9869255EDB</t>
  </si>
  <si>
    <t>15/02/2024</t>
  </si>
  <si>
    <t xml:space="preserve">missione  a verona nov 23 </t>
  </si>
  <si>
    <t>DIC 23 MILANO</t>
  </si>
  <si>
    <t>A.A.</t>
  </si>
  <si>
    <t>CAPRI E NAPOLI SETT 23</t>
  </si>
  <si>
    <t>F.R.</t>
  </si>
  <si>
    <t xml:space="preserve"> napoli-capri ott 23</t>
  </si>
  <si>
    <t>S.M.</t>
  </si>
  <si>
    <t>missioni Salerno e Napoli 23</t>
  </si>
  <si>
    <t>missione Gaeta 23</t>
  </si>
  <si>
    <t>M.C.</t>
  </si>
  <si>
    <t>missione Bruxelles 2023</t>
  </si>
  <si>
    <t>MISSIONE VERONA NOV 23</t>
  </si>
  <si>
    <t xml:space="preserve"> MISSIONE NAPOLI AGOSTO 23</t>
  </si>
  <si>
    <t xml:space="preserve"> MODENA-REGGIO EMILIA GEN 24</t>
  </si>
  <si>
    <t>R.S.</t>
  </si>
  <si>
    <t>Bruxelles gen 24</t>
  </si>
  <si>
    <t>D.P.V</t>
  </si>
  <si>
    <t xml:space="preserve"> bruxelles gen 24</t>
  </si>
  <si>
    <t xml:space="preserve"> Lampedusa 30 nov 1 dic 23</t>
  </si>
  <si>
    <t>E.C.</t>
  </si>
  <si>
    <t xml:space="preserve">missione Palermo 23 </t>
  </si>
  <si>
    <t>s.do ft 110 del 31gen24 fornitura gadget vari cig Z983D22F6E</t>
  </si>
  <si>
    <t>ALKIMIE SRL</t>
  </si>
  <si>
    <t>cig 98114031E4 saldo appendice 4° trim. 2023_PNRRNG</t>
  </si>
  <si>
    <t>rimborso carte di credito ispettori Nardella e Calamida dicembre 2023</t>
  </si>
  <si>
    <t>rimborso carte di credito ispettori Gennaio 2024</t>
  </si>
  <si>
    <t>rimborso missioni novembre 2023, dal 7 al 10 In Lombardia,dal 14 al 17 in Friuli, dal 20 in Campania, dal 28 in Abruzzo</t>
  </si>
  <si>
    <t>Rimborso missioni dicembre 2023</t>
  </si>
  <si>
    <t>rimborso carte di credito ispettori febbraio 2024</t>
  </si>
  <si>
    <t>rimborso missioni gennaio 2024 dal 16 ial 19 n Veneto e dal 23 al 27 in Emilia e Lombardia</t>
  </si>
  <si>
    <t>CONSIP S.P.A.</t>
  </si>
  <si>
    <t>TELECOM ITALIA SPA</t>
  </si>
  <si>
    <t>Contributo su contratto esecutivo in adesione a Contratto Quadro SPC 2- CIG DER. Z053DDCDC5 Contratto esecutivo stipulato con Telecom S.p.A. il 27/12/2023</t>
  </si>
  <si>
    <t>Saldo ft. 51E del 21-02-2024 per approvaz. X SAL per servizi applicativi e hosting siti dipart. RdO Me.P.A. 2971696 CIG: 9126345225</t>
  </si>
  <si>
    <t>Saldo Ft. n. 6820240300000003 del 01-03-2024 per servizi SPC Per. Gen.-Feb. 2024. Cig Z053DDCDC5. Contr. Es. 27-12-2023</t>
  </si>
  <si>
    <t>ECO LASER INFORMATICA Srl</t>
  </si>
  <si>
    <t>ArtenSys S.r.l.</t>
  </si>
  <si>
    <t>Golem Net s.r.l.</t>
  </si>
  <si>
    <t>INFOTEAM srl</t>
  </si>
  <si>
    <t>S,do ft 7120 del 13 dicembre 2023 Rinnovo di n. 7 licenze VMware e 5 giornate di assistenza tecnica a consumo CIG ZCA3C4CF62</t>
  </si>
  <si>
    <t>S.do ft 187-FE del 12 dicembre 2023 Canone bimestre 3 ottobre 3 dicembre CIG 96500018BD Servizi di System Management - Help Desk, monitoraggio sistemistica</t>
  </si>
  <si>
    <t>S.do Ftt. 74 e 75 del 16 novembre 2023 lic ed ass. ggpp WELODGE quadrimestre giugno_settembre 2023 CIG 9078461703</t>
  </si>
  <si>
    <t>SALDO FT N 228 DEL 31 dicembre 2023 CANONE ASSISTENZA E MAN EUREKA CU 2023 ORDINE MEPA 7184589 CIG ZE13A0EBBA</t>
  </si>
  <si>
    <t>S.do ft 18-FE del 09feb24 canone bimestre 3 dicembre 4 febbraio CIG 96500018BD Servizi di System Management - Help Desk, monitoraggio sistemistica</t>
  </si>
  <si>
    <t>Saldo ftt 13 e 14 del 13 febbraio attività man e licenze welodge Periodo Ottobre 2023 Gennaio 2024 CIG 9078461703</t>
  </si>
  <si>
    <t>Liq. Ft.n. 671 del 20.03.2024 per rinnovo annuale licenze Symantec - OdA MEPA n. 7738478 - Cig: B0DE8F1696</t>
  </si>
  <si>
    <t>AIT SRL</t>
  </si>
  <si>
    <t>Liq. Ft.n. o8 e n. 09 del 06.02.2024 per canone manutenzione CDZ da ago 23 a gen 24 - TD MEPA n. 3405470 - Cig: ZB33999D57</t>
  </si>
  <si>
    <t>S.do ft 314 del 11 dicembre 23 servizi inerenti alla partecipazione Villaggio Coldiretti In-contra Napoli dal 7 al 9 dicembre 2023 CIG Z0C3D46A91</t>
  </si>
  <si>
    <t>Saldo ft. 27 del 26-01-2024 per partecipazione al Salone OrientaCalabria 23-25 gennaio 2024. TD 3963049. Cig: B014404480</t>
  </si>
  <si>
    <t>Benedetto Mario</t>
  </si>
  <si>
    <t>Associazione "Casa della città Leopolda"</t>
  </si>
  <si>
    <t>S.do ft 38 del 18 dicembre 2023 per prestazione giornalistica autonoma professionale in occasione della Giornata Nazionale del Servizio Civile Universale 15 dicembre 2023 presso la Stazione Leopolda di Pisa CIG Z2E3DB5A89</t>
  </si>
  <si>
    <t>SERVIZIO ALLESTIMENTO GIORNATA NAZIONALE SCU 15 dicembre 2023</t>
  </si>
  <si>
    <t>SALDO FATTURE nn. 132804 e 436960 CIG 9869255EDB e 8799642E49</t>
  </si>
  <si>
    <t>LADISA srl</t>
  </si>
  <si>
    <t>rimborso spese di viaggio per partecipazione Assemblea Monitoraggio e Consultazione - Roma, 25.11.23</t>
  </si>
  <si>
    <t>S.do ft. 2134 del 30 novembre 2023 Servizio ristorazione presso isa del 24 e 25 novembre CIG Z523D5561E</t>
  </si>
  <si>
    <t>SALDO FATTURA 404054PR DEL 29.2.2024</t>
  </si>
  <si>
    <t>rimborso spese di viaggio per partecipazione Assemblea Nazionale - Roma, 23/24 Febbraio 2024</t>
  </si>
  <si>
    <t>cig 98114031E4 saldo appendice 4° trim. 2023_assemblea delegati 25/11/23</t>
  </si>
  <si>
    <t>M. L.</t>
  </si>
  <si>
    <t>Saldo Ft. 19-20-21 del 08-03-2024 IV SAL contratto esecutivo in ambito AQ Servizi Appl. in ottica cloud e PMO-Lotto 3. CIG 9681989613</t>
  </si>
  <si>
    <t>De Vellis Servizi Globali Srl</t>
  </si>
  <si>
    <t>S.do ft. 2343 del 31 dicembre 2023 CIG Z003CD4A9A - RDO 3793303 del 19/10/2023. Servizio di trasporto promozionale del quarto trimestre 2023</t>
  </si>
  <si>
    <t>Sdo ft 439 del 6 mar CIG B0933E67C2 - RDO 4103902 Servizio di trasporto, solo andata, di materiale promozinalee divulgativo da Roma a Rende (CS) ed Arezzo</t>
  </si>
  <si>
    <t>rimborso missione Parigi dic 23</t>
  </si>
  <si>
    <t>missione a Bari 4-7 dic 2023</t>
  </si>
  <si>
    <t>missione napoli dic 23</t>
  </si>
  <si>
    <t>missione napoli dic 2023</t>
  </si>
  <si>
    <t>Saldo fatture 433500-130323-131273</t>
  </si>
  <si>
    <t>MISSIONE A NAPOLI-PISA DIC 2023</t>
  </si>
  <si>
    <t>MISSIONE SANTELLI PISA</t>
  </si>
  <si>
    <t>MISSIONE BRUNI-PISA-</t>
  </si>
  <si>
    <t>MISSIONI MAIORINO MILANO E L'AQUILA</t>
  </si>
  <si>
    <t>MISSINE IACOBACCI PISA</t>
  </si>
  <si>
    <t>missione Pisa SCISCIOLI</t>
  </si>
  <si>
    <t>missioni bari-pisa dic 23</t>
  </si>
  <si>
    <t>missione padova ott 23</t>
  </si>
  <si>
    <t>MISSIONI PARIGI E PISA DIC 23</t>
  </si>
  <si>
    <t>MISSIONE PISA 23</t>
  </si>
  <si>
    <t>MISSIONE AREZZO FEB 24</t>
  </si>
  <si>
    <t>missioni BARI-PISA-COSENZA</t>
  </si>
  <si>
    <t>missioni arezzo-pisa-cosenza</t>
  </si>
  <si>
    <t>SALDO FATTURE 400689PR e 0102687PO DEL 31.1.2024</t>
  </si>
  <si>
    <t>missione Pisa dic 23</t>
  </si>
  <si>
    <t>MISSIONE L'AQUILA E pISA NOV DIC 23</t>
  </si>
  <si>
    <t>SALDO FATTURA 404055PR DEL 29.2.2024</t>
  </si>
  <si>
    <t>rimborso missione</t>
  </si>
  <si>
    <t>D.N.C</t>
  </si>
  <si>
    <t>D.A.</t>
  </si>
  <si>
    <t>S.S.</t>
  </si>
  <si>
    <t>B.A.</t>
  </si>
  <si>
    <t>I.R.</t>
  </si>
  <si>
    <t>P.L.</t>
  </si>
  <si>
    <t>S.V.F</t>
  </si>
  <si>
    <t>P.M.</t>
  </si>
  <si>
    <t>cig 98114031E4 saldo appendice 4° trim. 2023_Corpi Civili di Pace</t>
  </si>
  <si>
    <t>R.R</t>
  </si>
  <si>
    <t>1 - Spese Correnti.                                                                                              2 - Acquisto di beni e  servizi.                        3 - Acquisto di servizi.                                4  - Servizi Informatici</t>
  </si>
  <si>
    <t>1 - Spese Correnti.                                       2 - Utilizzo beni di terzi                              3 -  Licenze                                                      4 - Licenze d'uso per software</t>
  </si>
  <si>
    <t>1 - Spese Correnti.                                       2 - Acquisto di beni e servizi.                       3 - Acquisto di servizi.                                         4 - Manutenzione ordinaria e riparazioni</t>
  </si>
  <si>
    <t>1 - Spese Correnti.                                                                                              2 - Acquisto di beni e  servizi.                                      3 - Acquisto di servizi.                                4  - Servizi ausiliari</t>
  </si>
  <si>
    <t>RIMBORSO SPESE DI VIAGGIO PER ASSEMBLEA MARCHE DEL 7 DICEMBRE 23 Z.B. VOL SERV. CIV. DIG.</t>
  </si>
  <si>
    <t>RIMBORSO SPESE DI VIAGGIO PER ASSEMBLEA NAZ. 23/24 FEBBRAIO 2024 Z.B.(EX O.V. SCD)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</si>
</sst>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[$€-2]\ #,##0.00;[Red]\-[$€-2]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6" applyNumberFormat="0" applyAlignment="0" applyProtection="0"/>
    <xf numFmtId="0" fontId="15" fillId="9" borderId="7" applyNumberFormat="0" applyAlignment="0" applyProtection="0"/>
    <xf numFmtId="0" fontId="16" fillId="9" borderId="6" applyNumberFormat="0" applyAlignment="0" applyProtection="0"/>
    <xf numFmtId="0" fontId="17" fillId="0" borderId="8" applyNumberFormat="0" applyFill="0" applyAlignment="0" applyProtection="0"/>
    <xf numFmtId="0" fontId="18" fillId="10" borderId="9" applyNumberFormat="0" applyAlignment="0" applyProtection="0"/>
    <xf numFmtId="0" fontId="19" fillId="0" borderId="0" applyNumberFormat="0" applyFill="0" applyBorder="0" applyAlignment="0" applyProtection="0"/>
    <xf numFmtId="0" fontId="1" fillId="11" borderId="1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33" borderId="0" applyNumberFormat="0" applyBorder="0" applyAlignment="0" applyProtection="0"/>
  </cellStyleXfs>
  <cellXfs count="5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43" fontId="0" fillId="2" borderId="12" xfId="1" applyFont="1" applyFill="1" applyBorder="1" applyAlignment="1">
      <alignment horizontal="center" vertical="center"/>
    </xf>
    <xf numFmtId="1" fontId="0" fillId="2" borderId="12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1" fillId="2" borderId="1" xfId="3" applyFill="1" applyBorder="1" applyAlignment="1">
      <alignment vertical="center" wrapText="1"/>
    </xf>
    <xf numFmtId="43" fontId="0" fillId="2" borderId="1" xfId="1" applyFont="1" applyFill="1" applyBorder="1" applyAlignment="1">
      <alignment horizontal="center" vertical="center" wrapText="1"/>
    </xf>
    <xf numFmtId="43" fontId="0" fillId="2" borderId="16" xfId="1" applyFont="1" applyFill="1" applyBorder="1" applyAlignment="1">
      <alignment horizontal="center" vertical="center"/>
    </xf>
    <xf numFmtId="43" fontId="0" fillId="2" borderId="17" xfId="1" applyFont="1" applyFill="1" applyBorder="1" applyAlignment="1">
      <alignment horizontal="center" vertical="center" wrapText="1"/>
    </xf>
    <xf numFmtId="43" fontId="0" fillId="2" borderId="14" xfId="1" applyFont="1" applyFill="1" applyBorder="1" applyAlignment="1">
      <alignment horizontal="center" vertical="center"/>
    </xf>
    <xf numFmtId="1" fontId="0" fillId="2" borderId="14" xfId="1" applyNumberFormat="1" applyFont="1" applyFill="1" applyBorder="1" applyAlignment="1">
      <alignment horizontal="center" vertical="center"/>
    </xf>
    <xf numFmtId="43" fontId="0" fillId="2" borderId="15" xfId="1" applyFont="1" applyFill="1" applyBorder="1" applyAlignment="1">
      <alignment horizontal="center" vertical="center" wrapText="1"/>
    </xf>
    <xf numFmtId="0" fontId="1" fillId="2" borderId="15" xfId="3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5" fillId="2" borderId="1" xfId="5" applyFont="1" applyFill="1" applyBorder="1" applyAlignment="1">
      <alignment vertical="center" wrapText="1"/>
    </xf>
    <xf numFmtId="43" fontId="0" fillId="2" borderId="1" xfId="1" applyFont="1" applyFill="1" applyBorder="1" applyAlignment="1">
      <alignment horizontal="center" vertical="center"/>
    </xf>
    <xf numFmtId="43" fontId="0" fillId="2" borderId="13" xfId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43" fontId="2" fillId="2" borderId="0" xfId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2" xfId="0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64" fontId="23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14" fontId="0" fillId="2" borderId="15" xfId="0" applyNumberFormat="1" applyFill="1" applyBorder="1" applyAlignment="1">
      <alignment wrapText="1"/>
    </xf>
    <xf numFmtId="0" fontId="0" fillId="2" borderId="15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5" fontId="0" fillId="2" borderId="1" xfId="0" applyNumberFormat="1" applyFill="1" applyBorder="1" applyAlignment="1">
      <alignment wrapText="1"/>
    </xf>
    <xf numFmtId="165" fontId="0" fillId="2" borderId="1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7" applyFont="1" applyFill="1" applyBorder="1" applyAlignment="1">
      <alignment horizontal="left" vertical="center" wrapText="1"/>
    </xf>
    <xf numFmtId="0" fontId="5" fillId="2" borderId="2" xfId="7" applyFont="1" applyFill="1" applyBorder="1" applyAlignment="1">
      <alignment horizontal="left" vertical="center" wrapText="1"/>
    </xf>
  </cellXfs>
  <cellStyles count="44">
    <cellStyle name="20% - Colore 1" xfId="23" builtinId="30" customBuiltin="1"/>
    <cellStyle name="20% - Colore 2" xfId="27" builtinId="34" customBuiltin="1"/>
    <cellStyle name="20% - Colore 3" xfId="31" builtinId="38" customBuiltin="1"/>
    <cellStyle name="20% - Colore 4" xfId="35" builtinId="42" customBuiltin="1"/>
    <cellStyle name="20% - Colore 5" xfId="39" builtinId="46" customBuiltin="1"/>
    <cellStyle name="20% - Colore 6" xfId="43" builtinId="50" customBuiltin="1"/>
    <cellStyle name="40% - Colore 1" xfId="24" builtinId="31" customBuiltin="1"/>
    <cellStyle name="40% - Colore 2" xfId="28" builtinId="35" customBuiltin="1"/>
    <cellStyle name="40% - Colore 3" xfId="32" builtinId="39" customBuiltin="1"/>
    <cellStyle name="40% - Colore 4" xfId="36" builtinId="43" customBuiltin="1"/>
    <cellStyle name="40% - Colore 5" xfId="40" builtinId="47" customBuiltin="1"/>
    <cellStyle name="40% - Colore 6" xfId="3" builtinId="51" customBuiltin="1"/>
    <cellStyle name="60% - Colore 1" xfId="25" builtinId="32" customBuiltin="1"/>
    <cellStyle name="60% - Colore 2" xfId="29" builtinId="36" customBuiltin="1"/>
    <cellStyle name="60% - Colore 3" xfId="33" builtinId="40" customBuiltin="1"/>
    <cellStyle name="60% - Colore 4" xfId="37" builtinId="44" customBuiltin="1"/>
    <cellStyle name="60% - Colore 5" xfId="41" builtinId="48" customBuiltin="1"/>
    <cellStyle name="60% - Colore 6" xfId="6" builtinId="52" customBuiltin="1"/>
    <cellStyle name="Calcolo" xfId="15" builtinId="22" customBuiltin="1"/>
    <cellStyle name="Cella collegata" xfId="16" builtinId="24" customBuiltin="1"/>
    <cellStyle name="Cella da controllare" xfId="17" builtinId="23" customBuiltin="1"/>
    <cellStyle name="Colore 1" xfId="22" builtinId="29" customBuiltin="1"/>
    <cellStyle name="Colore 2" xfId="26" builtinId="33" customBuiltin="1"/>
    <cellStyle name="Colore 3" xfId="30" builtinId="37" customBuiltin="1"/>
    <cellStyle name="Colore 4" xfId="34" builtinId="41" customBuiltin="1"/>
    <cellStyle name="Colore 5" xfId="38" builtinId="45" customBuiltin="1"/>
    <cellStyle name="Colore 6" xfId="42" builtinId="49" customBuiltin="1"/>
    <cellStyle name="Input" xfId="13" builtinId="20" customBuiltin="1"/>
    <cellStyle name="Migliaia" xfId="1" builtinId="3"/>
    <cellStyle name="Migliaia 2" xfId="2" xr:uid="{8243708E-3329-431F-A3E6-130A804EC97E}"/>
    <cellStyle name="Neutrale" xfId="7" builtinId="28" customBuiltin="1"/>
    <cellStyle name="Normale" xfId="0" builtinId="0"/>
    <cellStyle name="Nota" xfId="19" builtinId="10" customBuiltin="1"/>
    <cellStyle name="Output" xfId="14" builtinId="21" customBuiltin="1"/>
    <cellStyle name="Testo avviso" xfId="18" builtinId="11" customBuiltin="1"/>
    <cellStyle name="Testo descrittivo" xfId="20" builtinId="53" customBuiltin="1"/>
    <cellStyle name="Titolo" xfId="8" builtinId="15" customBuiltin="1"/>
    <cellStyle name="Titolo 1" xfId="9" builtinId="16" customBuiltin="1"/>
    <cellStyle name="Titolo 2" xfId="10" builtinId="17" customBuiltin="1"/>
    <cellStyle name="Titolo 3" xfId="11" builtinId="18" customBuiltin="1"/>
    <cellStyle name="Titolo 4" xfId="12" builtinId="19" customBuiltin="1"/>
    <cellStyle name="Totale" xfId="21" builtinId="25" customBuiltin="1"/>
    <cellStyle name="Valore non valido" xfId="5" builtinId="27" customBuiltin="1"/>
    <cellStyle name="Valore valido" xfId="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C7282-D005-455F-9F8B-5E93FE1ECA9B}">
  <dimension ref="A1:BU83"/>
  <sheetViews>
    <sheetView tabSelected="1" topLeftCell="A83" zoomScale="87" zoomScaleNormal="87" workbookViewId="0">
      <selection activeCell="A83" sqref="A83"/>
    </sheetView>
  </sheetViews>
  <sheetFormatPr defaultColWidth="9.140625" defaultRowHeight="15" x14ac:dyDescent="0.25"/>
  <cols>
    <col min="1" max="1" width="14" style="33" customWidth="1"/>
    <col min="2" max="3" width="14" style="1" customWidth="1"/>
    <col min="4" max="4" width="14.140625" style="1" customWidth="1"/>
    <col min="5" max="5" width="44" style="1" customWidth="1"/>
    <col min="6" max="6" width="62.5703125" style="1" bestFit="1" customWidth="1"/>
    <col min="7" max="7" width="15.42578125" style="34" customWidth="1"/>
    <col min="8" max="8" width="32.28515625" style="35" customWidth="1"/>
    <col min="9" max="16384" width="9.140625" style="1"/>
  </cols>
  <sheetData>
    <row r="1" spans="1:73" x14ac:dyDescent="0.25">
      <c r="A1" s="52" t="s">
        <v>0</v>
      </c>
      <c r="B1" s="52"/>
      <c r="C1" s="52"/>
      <c r="D1" s="52"/>
      <c r="E1" s="52"/>
      <c r="F1" s="52"/>
      <c r="G1" s="52"/>
      <c r="H1" s="52"/>
    </row>
    <row r="2" spans="1:73" ht="112.5" customHeight="1" x14ac:dyDescent="0.25">
      <c r="A2" s="53" t="s">
        <v>47</v>
      </c>
      <c r="B2" s="53"/>
      <c r="C2" s="53"/>
      <c r="D2" s="53"/>
      <c r="E2" s="53"/>
      <c r="F2" s="53"/>
      <c r="G2" s="53"/>
      <c r="H2" s="54"/>
    </row>
    <row r="3" spans="1:73" ht="38.25" x14ac:dyDescent="0.2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 t="s">
        <v>7</v>
      </c>
      <c r="H3" s="11" t="s">
        <v>8</v>
      </c>
    </row>
    <row r="4" spans="1:73" ht="75" x14ac:dyDescent="0.25">
      <c r="A4" s="40">
        <v>45342</v>
      </c>
      <c r="B4" s="39">
        <v>228</v>
      </c>
      <c r="C4" s="6">
        <v>9</v>
      </c>
      <c r="D4" s="39">
        <v>261</v>
      </c>
      <c r="E4" s="38" t="s">
        <v>72</v>
      </c>
      <c r="F4" s="20" t="s">
        <v>71</v>
      </c>
      <c r="G4" s="37">
        <v>25656.6</v>
      </c>
      <c r="H4" s="21" t="s">
        <v>9</v>
      </c>
    </row>
    <row r="5" spans="1:73" ht="75" x14ac:dyDescent="0.25">
      <c r="A5" s="40">
        <v>45364</v>
      </c>
      <c r="B5" s="39">
        <v>228</v>
      </c>
      <c r="C5" s="6">
        <v>42</v>
      </c>
      <c r="D5" s="39">
        <v>332</v>
      </c>
      <c r="E5" s="38" t="s">
        <v>17</v>
      </c>
      <c r="F5" s="20" t="s">
        <v>73</v>
      </c>
      <c r="G5" s="37">
        <v>805</v>
      </c>
      <c r="H5" s="21" t="s">
        <v>20</v>
      </c>
    </row>
    <row r="6" spans="1:73" s="2" customFormat="1" ht="75" x14ac:dyDescent="0.25">
      <c r="A6" s="4">
        <v>45303</v>
      </c>
      <c r="B6" s="20">
        <v>228</v>
      </c>
      <c r="C6" s="20">
        <v>44</v>
      </c>
      <c r="D6" s="20">
        <v>126</v>
      </c>
      <c r="E6" s="20" t="s">
        <v>10</v>
      </c>
      <c r="F6" s="20" t="s">
        <v>74</v>
      </c>
      <c r="G6" s="13">
        <v>2071.86</v>
      </c>
      <c r="H6" s="21" t="s">
        <v>9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</row>
    <row r="7" spans="1:73" s="2" customFormat="1" ht="75" x14ac:dyDescent="0.25">
      <c r="A7" s="4">
        <v>45334</v>
      </c>
      <c r="B7" s="20">
        <v>228</v>
      </c>
      <c r="C7" s="20">
        <v>44</v>
      </c>
      <c r="D7" s="20">
        <v>224</v>
      </c>
      <c r="E7" s="20" t="s">
        <v>10</v>
      </c>
      <c r="F7" s="20" t="s">
        <v>75</v>
      </c>
      <c r="G7" s="13">
        <v>2207.6999999999998</v>
      </c>
      <c r="H7" s="21" t="s">
        <v>9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</row>
    <row r="8" spans="1:73" s="2" customFormat="1" ht="75" x14ac:dyDescent="0.25">
      <c r="A8" s="4">
        <v>45341</v>
      </c>
      <c r="B8" s="20">
        <v>228</v>
      </c>
      <c r="C8" s="20">
        <v>44</v>
      </c>
      <c r="D8" s="20">
        <v>251</v>
      </c>
      <c r="E8" s="20" t="s">
        <v>59</v>
      </c>
      <c r="F8" s="20" t="s">
        <v>76</v>
      </c>
      <c r="G8" s="13">
        <v>1696</v>
      </c>
      <c r="H8" s="21" t="s">
        <v>9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</row>
    <row r="9" spans="1:73" ht="75" x14ac:dyDescent="0.25">
      <c r="A9" s="4">
        <v>45357</v>
      </c>
      <c r="B9" s="20">
        <v>228</v>
      </c>
      <c r="C9" s="20">
        <v>44</v>
      </c>
      <c r="D9" s="20">
        <v>288</v>
      </c>
      <c r="E9" s="20" t="s">
        <v>59</v>
      </c>
      <c r="F9" s="20" t="s">
        <v>77</v>
      </c>
      <c r="G9" s="13">
        <v>844.88</v>
      </c>
      <c r="H9" s="21" t="s">
        <v>9</v>
      </c>
    </row>
    <row r="10" spans="1:73" s="27" customFormat="1" ht="75" x14ac:dyDescent="0.25">
      <c r="A10" s="23">
        <v>45359</v>
      </c>
      <c r="B10" s="24">
        <v>228</v>
      </c>
      <c r="C10" s="24">
        <v>44</v>
      </c>
      <c r="D10" s="24">
        <v>311</v>
      </c>
      <c r="E10" s="25" t="s">
        <v>10</v>
      </c>
      <c r="F10" s="24" t="s">
        <v>78</v>
      </c>
      <c r="G10" s="13">
        <v>3542.15</v>
      </c>
      <c r="H10" s="26" t="s">
        <v>9</v>
      </c>
    </row>
    <row r="11" spans="1:73" s="27" customFormat="1" ht="75" x14ac:dyDescent="0.25">
      <c r="A11" s="23">
        <v>45376</v>
      </c>
      <c r="B11" s="24">
        <v>228</v>
      </c>
      <c r="C11" s="24">
        <v>44</v>
      </c>
      <c r="D11" s="24">
        <v>335</v>
      </c>
      <c r="E11" s="25" t="s">
        <v>59</v>
      </c>
      <c r="F11" s="24" t="s">
        <v>79</v>
      </c>
      <c r="G11" s="13">
        <v>834.35</v>
      </c>
      <c r="H11" s="26" t="str">
        <f>+H10</f>
        <v>1 -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v>
      </c>
    </row>
    <row r="12" spans="1:73" s="27" customFormat="1" ht="62.1" customHeight="1" x14ac:dyDescent="0.25">
      <c r="A12" s="23">
        <v>45308</v>
      </c>
      <c r="B12" s="24">
        <v>228</v>
      </c>
      <c r="C12" s="24">
        <v>45</v>
      </c>
      <c r="D12" s="24">
        <v>150</v>
      </c>
      <c r="E12" s="25" t="s">
        <v>80</v>
      </c>
      <c r="F12" s="24" t="s">
        <v>82</v>
      </c>
      <c r="G12" s="13">
        <v>213.4</v>
      </c>
      <c r="H12" s="26" t="s">
        <v>149</v>
      </c>
    </row>
    <row r="13" spans="1:73" ht="60" x14ac:dyDescent="0.25">
      <c r="A13" s="4">
        <v>45376</v>
      </c>
      <c r="B13" s="20">
        <v>228</v>
      </c>
      <c r="C13" s="20">
        <v>45</v>
      </c>
      <c r="D13" s="20">
        <v>338</v>
      </c>
      <c r="E13" s="20" t="s">
        <v>12</v>
      </c>
      <c r="F13" s="20" t="s">
        <v>83</v>
      </c>
      <c r="G13" s="13">
        <v>2953.84</v>
      </c>
      <c r="H13" s="26" t="str">
        <f>+H12</f>
        <v>1 - Spese Correnti.                                                                                              2 - Acquisto di beni e  servizi.                        3 - Acquisto di servizi.                                4  - Servizi Informatici</v>
      </c>
    </row>
    <row r="14" spans="1:73" ht="60" x14ac:dyDescent="0.25">
      <c r="A14" s="4">
        <v>45376</v>
      </c>
      <c r="B14" s="20">
        <v>228</v>
      </c>
      <c r="C14" s="20">
        <v>45</v>
      </c>
      <c r="D14" s="20">
        <v>337</v>
      </c>
      <c r="E14" s="20" t="s">
        <v>81</v>
      </c>
      <c r="F14" s="20" t="s">
        <v>84</v>
      </c>
      <c r="G14" s="13">
        <v>5396.68</v>
      </c>
      <c r="H14" s="26" t="str">
        <f>+H12</f>
        <v>1 - Spese Correnti.                                                                                              2 - Acquisto di beni e  servizi.                        3 - Acquisto di servizi.                                4  - Servizi Informatici</v>
      </c>
    </row>
    <row r="15" spans="1:73" ht="60" x14ac:dyDescent="0.25">
      <c r="A15" s="41">
        <v>45300</v>
      </c>
      <c r="B15" s="20">
        <v>228</v>
      </c>
      <c r="C15" s="20">
        <v>46</v>
      </c>
      <c r="D15" s="20">
        <v>124</v>
      </c>
      <c r="E15" s="20" t="s">
        <v>85</v>
      </c>
      <c r="F15" s="42" t="s">
        <v>89</v>
      </c>
      <c r="G15" s="50">
        <v>11763.24</v>
      </c>
      <c r="H15" s="28" t="s">
        <v>150</v>
      </c>
    </row>
    <row r="16" spans="1:73" ht="60" x14ac:dyDescent="0.25">
      <c r="A16" s="41">
        <v>45300</v>
      </c>
      <c r="B16" s="20">
        <v>228</v>
      </c>
      <c r="C16" s="20">
        <v>46</v>
      </c>
      <c r="D16" s="20">
        <v>123</v>
      </c>
      <c r="E16" s="20" t="s">
        <v>11</v>
      </c>
      <c r="F16" s="42" t="s">
        <v>90</v>
      </c>
      <c r="G16" s="50">
        <v>26494.2</v>
      </c>
      <c r="H16" s="28" t="str">
        <f>+H13</f>
        <v>1 - Spese Correnti.                                                                                              2 - Acquisto di beni e  servizi.                        3 - Acquisto di servizi.                                4  - Servizi Informatici</v>
      </c>
    </row>
    <row r="17" spans="1:8" ht="60" x14ac:dyDescent="0.25">
      <c r="A17" s="41">
        <v>45300</v>
      </c>
      <c r="B17" s="20">
        <v>228</v>
      </c>
      <c r="C17" s="20">
        <v>46</v>
      </c>
      <c r="D17" s="20">
        <v>149</v>
      </c>
      <c r="E17" s="20" t="s">
        <v>86</v>
      </c>
      <c r="F17" s="42" t="s">
        <v>91</v>
      </c>
      <c r="G17" s="50">
        <v>10745.04</v>
      </c>
      <c r="H17" s="28" t="str">
        <f>+H15</f>
        <v>1 - Spese Correnti.                                       2 - Utilizzo beni di terzi                              3 -  Licenze                                                      4 - Licenze d'uso per software</v>
      </c>
    </row>
    <row r="18" spans="1:8" ht="60" x14ac:dyDescent="0.25">
      <c r="A18" s="41">
        <v>45320</v>
      </c>
      <c r="B18" s="20">
        <v>228</v>
      </c>
      <c r="C18" s="20">
        <v>46</v>
      </c>
      <c r="D18" s="20">
        <v>177</v>
      </c>
      <c r="E18" s="20" t="s">
        <v>87</v>
      </c>
      <c r="F18" s="42" t="s">
        <v>92</v>
      </c>
      <c r="G18" s="50">
        <v>6352.54</v>
      </c>
      <c r="H18" s="28" t="str">
        <f>+H14</f>
        <v>1 - Spese Correnti.                                                                                              2 - Acquisto di beni e  servizi.                        3 - Acquisto di servizi.                                4  - Servizi Informatici</v>
      </c>
    </row>
    <row r="19" spans="1:8" ht="60" x14ac:dyDescent="0.25">
      <c r="A19" s="41">
        <v>45342</v>
      </c>
      <c r="B19" s="20">
        <v>228</v>
      </c>
      <c r="C19" s="20">
        <v>46</v>
      </c>
      <c r="D19" s="20">
        <v>260</v>
      </c>
      <c r="E19" s="20" t="s">
        <v>11</v>
      </c>
      <c r="F19" s="42" t="s">
        <v>93</v>
      </c>
      <c r="G19" s="50">
        <v>26494.2</v>
      </c>
      <c r="H19" s="28" t="str">
        <f t="shared" ref="H19:H21" si="0">+H15</f>
        <v>1 - Spese Correnti.                                       2 - Utilizzo beni di terzi                              3 -  Licenze                                                      4 - Licenze d'uso per software</v>
      </c>
    </row>
    <row r="20" spans="1:8" ht="60" x14ac:dyDescent="0.25">
      <c r="A20" s="41">
        <v>45359</v>
      </c>
      <c r="B20" s="20">
        <v>228</v>
      </c>
      <c r="C20" s="20">
        <v>46</v>
      </c>
      <c r="D20" s="20">
        <v>310</v>
      </c>
      <c r="E20" s="20" t="s">
        <v>86</v>
      </c>
      <c r="F20" s="42" t="s">
        <v>94</v>
      </c>
      <c r="G20" s="50">
        <v>22680.75</v>
      </c>
      <c r="H20" s="28" t="str">
        <f t="shared" si="0"/>
        <v>1 - Spese Correnti.                                                                                              2 - Acquisto di beni e  servizi.                        3 - Acquisto di servizi.                                4  - Servizi Informatici</v>
      </c>
    </row>
    <row r="21" spans="1:8" ht="60" x14ac:dyDescent="0.25">
      <c r="A21" s="43">
        <v>45378</v>
      </c>
      <c r="B21" s="44">
        <v>228</v>
      </c>
      <c r="C21" s="44">
        <v>46</v>
      </c>
      <c r="D21" s="44">
        <v>355</v>
      </c>
      <c r="E21" s="44" t="s">
        <v>88</v>
      </c>
      <c r="F21" s="42" t="s">
        <v>95</v>
      </c>
      <c r="G21" s="50">
        <v>1354.2</v>
      </c>
      <c r="H21" s="28" t="str">
        <f t="shared" si="0"/>
        <v>1 - Spese Correnti.                                       2 - Utilizzo beni di terzi                              3 -  Licenze                                                      4 - Licenze d'uso per software</v>
      </c>
    </row>
    <row r="22" spans="1:8" ht="75" x14ac:dyDescent="0.25">
      <c r="A22" s="45">
        <v>45352</v>
      </c>
      <c r="B22" s="20">
        <v>228</v>
      </c>
      <c r="C22" s="20">
        <v>49</v>
      </c>
      <c r="D22" s="20">
        <v>291</v>
      </c>
      <c r="E22" s="20" t="s">
        <v>96</v>
      </c>
      <c r="F22" s="46" t="s">
        <v>97</v>
      </c>
      <c r="G22" s="47">
        <v>2617.16</v>
      </c>
      <c r="H22" s="28" t="s">
        <v>151</v>
      </c>
    </row>
    <row r="23" spans="1:8" ht="75" x14ac:dyDescent="0.25">
      <c r="A23" s="49">
        <v>45324</v>
      </c>
      <c r="B23" s="20">
        <v>228</v>
      </c>
      <c r="C23" s="20">
        <v>51</v>
      </c>
      <c r="D23" s="20">
        <v>198</v>
      </c>
      <c r="E23" s="46" t="s">
        <v>24</v>
      </c>
      <c r="F23" s="46" t="s">
        <v>98</v>
      </c>
      <c r="G23" s="48">
        <v>14999.9</v>
      </c>
      <c r="H23" s="28" t="s">
        <v>9</v>
      </c>
    </row>
    <row r="24" spans="1:8" ht="75" x14ac:dyDescent="0.25">
      <c r="A24" s="49">
        <v>45348</v>
      </c>
      <c r="B24" s="20">
        <v>228</v>
      </c>
      <c r="C24" s="20">
        <v>51</v>
      </c>
      <c r="D24" s="20">
        <v>292</v>
      </c>
      <c r="E24" s="46" t="s">
        <v>23</v>
      </c>
      <c r="F24" s="46" t="s">
        <v>99</v>
      </c>
      <c r="G24" s="48">
        <v>9760</v>
      </c>
      <c r="H24" s="28" t="s">
        <v>9</v>
      </c>
    </row>
    <row r="25" spans="1:8" ht="75" x14ac:dyDescent="0.25">
      <c r="A25" s="49">
        <v>45364</v>
      </c>
      <c r="B25" s="20">
        <v>228</v>
      </c>
      <c r="C25" s="20">
        <v>61</v>
      </c>
      <c r="D25" s="20">
        <v>331</v>
      </c>
      <c r="E25" s="46" t="s">
        <v>17</v>
      </c>
      <c r="F25" s="46" t="s">
        <v>147</v>
      </c>
      <c r="G25" s="48">
        <v>4287.5</v>
      </c>
      <c r="H25" s="21" t="s">
        <v>20</v>
      </c>
    </row>
    <row r="26" spans="1:8" ht="75" x14ac:dyDescent="0.25">
      <c r="A26" s="49">
        <v>45300</v>
      </c>
      <c r="B26" s="20">
        <v>228</v>
      </c>
      <c r="C26" s="20">
        <v>74</v>
      </c>
      <c r="D26" s="46">
        <v>125</v>
      </c>
      <c r="E26" s="46" t="s">
        <v>100</v>
      </c>
      <c r="F26" s="46" t="s">
        <v>102</v>
      </c>
      <c r="G26" s="48">
        <v>1522.56</v>
      </c>
      <c r="H26" s="21" t="s">
        <v>9</v>
      </c>
    </row>
    <row r="27" spans="1:8" ht="75" x14ac:dyDescent="0.25">
      <c r="A27" s="49">
        <v>45320</v>
      </c>
      <c r="B27" s="20">
        <v>228</v>
      </c>
      <c r="C27" s="20">
        <v>74</v>
      </c>
      <c r="D27" s="46">
        <v>180</v>
      </c>
      <c r="E27" s="46" t="s">
        <v>101</v>
      </c>
      <c r="F27" s="46" t="s">
        <v>103</v>
      </c>
      <c r="G27" s="48">
        <v>26636.14</v>
      </c>
      <c r="H27" s="21" t="s">
        <v>9</v>
      </c>
    </row>
    <row r="28" spans="1:8" ht="75" x14ac:dyDescent="0.25">
      <c r="A28" s="49">
        <v>45328</v>
      </c>
      <c r="B28" s="20">
        <v>228</v>
      </c>
      <c r="C28" s="20">
        <v>74</v>
      </c>
      <c r="D28" s="46">
        <v>204</v>
      </c>
      <c r="E28" s="46" t="s">
        <v>25</v>
      </c>
      <c r="F28" s="46" t="s">
        <v>104</v>
      </c>
      <c r="G28" s="48">
        <v>4922.22</v>
      </c>
      <c r="H28" s="21" t="s">
        <v>9</v>
      </c>
    </row>
    <row r="29" spans="1:8" ht="75" x14ac:dyDescent="0.25">
      <c r="A29" s="49">
        <v>45315</v>
      </c>
      <c r="B29" s="20">
        <v>228</v>
      </c>
      <c r="C29" s="20">
        <v>78</v>
      </c>
      <c r="D29" s="46">
        <v>157</v>
      </c>
      <c r="E29" s="46" t="s">
        <v>10</v>
      </c>
      <c r="F29" s="20" t="s">
        <v>153</v>
      </c>
      <c r="G29" s="48">
        <v>15.8</v>
      </c>
      <c r="H29" s="21" t="s">
        <v>9</v>
      </c>
    </row>
    <row r="30" spans="1:8" ht="75" x14ac:dyDescent="0.25">
      <c r="A30" s="49">
        <v>45316</v>
      </c>
      <c r="B30" s="20">
        <v>228</v>
      </c>
      <c r="C30" s="20">
        <v>78</v>
      </c>
      <c r="D30" s="46">
        <v>172</v>
      </c>
      <c r="E30" s="46" t="s">
        <v>111</v>
      </c>
      <c r="F30" s="46" t="s">
        <v>106</v>
      </c>
      <c r="G30" s="48">
        <v>66.89</v>
      </c>
      <c r="H30" s="21" t="s">
        <v>9</v>
      </c>
    </row>
    <row r="31" spans="1:8" ht="75" x14ac:dyDescent="0.25">
      <c r="A31" s="49">
        <v>45320</v>
      </c>
      <c r="B31" s="20">
        <v>228</v>
      </c>
      <c r="C31" s="20">
        <v>78</v>
      </c>
      <c r="D31" s="46">
        <v>178</v>
      </c>
      <c r="E31" s="46" t="s">
        <v>105</v>
      </c>
      <c r="F31" s="46" t="s">
        <v>107</v>
      </c>
      <c r="G31" s="48">
        <v>418</v>
      </c>
      <c r="H31" s="21" t="s">
        <v>9</v>
      </c>
    </row>
    <row r="32" spans="1:8" ht="75" x14ac:dyDescent="0.25">
      <c r="A32" s="49">
        <v>45363</v>
      </c>
      <c r="B32" s="20">
        <v>228</v>
      </c>
      <c r="C32" s="20">
        <v>78</v>
      </c>
      <c r="D32" s="46">
        <v>313</v>
      </c>
      <c r="E32" s="46" t="s">
        <v>25</v>
      </c>
      <c r="F32" s="46" t="s">
        <v>108</v>
      </c>
      <c r="G32" s="48">
        <v>7428.65</v>
      </c>
      <c r="H32" s="21" t="s">
        <v>9</v>
      </c>
    </row>
    <row r="33" spans="1:8" ht="75" x14ac:dyDescent="0.25">
      <c r="A33" s="49">
        <v>45364</v>
      </c>
      <c r="B33" s="20">
        <v>228</v>
      </c>
      <c r="C33" s="20">
        <v>78</v>
      </c>
      <c r="D33" s="46">
        <v>309</v>
      </c>
      <c r="E33" s="46" t="s">
        <v>148</v>
      </c>
      <c r="F33" s="46" t="s">
        <v>109</v>
      </c>
      <c r="G33" s="48">
        <v>63.1</v>
      </c>
      <c r="H33" s="21" t="s">
        <v>9</v>
      </c>
    </row>
    <row r="34" spans="1:8" ht="75" x14ac:dyDescent="0.25">
      <c r="A34" s="49">
        <v>45364</v>
      </c>
      <c r="B34" s="20">
        <v>228</v>
      </c>
      <c r="C34" s="20">
        <v>78</v>
      </c>
      <c r="D34" s="46">
        <v>308</v>
      </c>
      <c r="E34" s="46" t="s">
        <v>35</v>
      </c>
      <c r="F34" s="46" t="s">
        <v>109</v>
      </c>
      <c r="G34" s="48">
        <v>90.57</v>
      </c>
      <c r="H34" s="21" t="s">
        <v>9</v>
      </c>
    </row>
    <row r="35" spans="1:8" ht="75" x14ac:dyDescent="0.25">
      <c r="A35" s="49">
        <v>45364</v>
      </c>
      <c r="B35" s="20">
        <v>228</v>
      </c>
      <c r="C35" s="20">
        <v>78</v>
      </c>
      <c r="D35" s="46">
        <v>330</v>
      </c>
      <c r="E35" s="46" t="s">
        <v>17</v>
      </c>
      <c r="F35" s="46" t="s">
        <v>110</v>
      </c>
      <c r="G35" s="48">
        <v>490</v>
      </c>
      <c r="H35" s="21" t="s">
        <v>20</v>
      </c>
    </row>
    <row r="36" spans="1:8" ht="75" x14ac:dyDescent="0.25">
      <c r="A36" s="45">
        <v>45371</v>
      </c>
      <c r="B36" s="20">
        <v>228</v>
      </c>
      <c r="C36" s="20">
        <v>78</v>
      </c>
      <c r="D36" s="20">
        <v>328</v>
      </c>
      <c r="E36" s="20" t="s">
        <v>10</v>
      </c>
      <c r="F36" s="20" t="s">
        <v>154</v>
      </c>
      <c r="G36" s="51">
        <v>38</v>
      </c>
      <c r="H36" s="21" t="s">
        <v>9</v>
      </c>
    </row>
    <row r="37" spans="1:8" ht="60" x14ac:dyDescent="0.25">
      <c r="A37" s="45">
        <v>45376</v>
      </c>
      <c r="B37" s="20">
        <v>228</v>
      </c>
      <c r="C37" s="20">
        <v>81</v>
      </c>
      <c r="D37" s="20">
        <v>339</v>
      </c>
      <c r="E37" s="20" t="s">
        <v>27</v>
      </c>
      <c r="F37" s="20" t="s">
        <v>112</v>
      </c>
      <c r="G37" s="51">
        <v>33724.129999999997</v>
      </c>
      <c r="H37" s="28" t="s">
        <v>26</v>
      </c>
    </row>
    <row r="38" spans="1:8" ht="60" x14ac:dyDescent="0.25">
      <c r="A38" s="45">
        <v>45321</v>
      </c>
      <c r="B38" s="20">
        <v>228</v>
      </c>
      <c r="C38" s="20">
        <v>83</v>
      </c>
      <c r="D38" s="20">
        <v>179</v>
      </c>
      <c r="E38" s="20" t="s">
        <v>113</v>
      </c>
      <c r="F38" s="20" t="s">
        <v>114</v>
      </c>
      <c r="G38" s="51">
        <v>1781.2</v>
      </c>
      <c r="H38" s="21" t="s">
        <v>152</v>
      </c>
    </row>
    <row r="39" spans="1:8" ht="60" x14ac:dyDescent="0.25">
      <c r="A39" s="45">
        <v>45376</v>
      </c>
      <c r="B39" s="20">
        <v>228</v>
      </c>
      <c r="C39" s="20">
        <v>83</v>
      </c>
      <c r="D39" s="20">
        <v>336</v>
      </c>
      <c r="E39" s="20" t="s">
        <v>113</v>
      </c>
      <c r="F39" s="20" t="s">
        <v>115</v>
      </c>
      <c r="G39" s="51">
        <v>1403</v>
      </c>
      <c r="H39" s="21" t="str">
        <f>+H38</f>
        <v>1 - Spese Correnti.                                                                                              2 - Acquisto di beni e  servizi.                                      3 - Acquisto di servizi.                                4  - Servizi ausiliari</v>
      </c>
    </row>
    <row r="40" spans="1:8" ht="78.75" customHeight="1" x14ac:dyDescent="0.25">
      <c r="A40" s="49">
        <v>45302</v>
      </c>
      <c r="B40" s="20">
        <v>228</v>
      </c>
      <c r="C40" s="20">
        <v>84</v>
      </c>
      <c r="D40" s="46">
        <v>113</v>
      </c>
      <c r="E40" s="46" t="s">
        <v>139</v>
      </c>
      <c r="F40" s="46" t="s">
        <v>138</v>
      </c>
      <c r="G40" s="48">
        <v>77.900000000000006</v>
      </c>
      <c r="H40" s="21" t="s">
        <v>9</v>
      </c>
    </row>
    <row r="41" spans="1:8" ht="78.75" customHeight="1" x14ac:dyDescent="0.25">
      <c r="A41" s="49">
        <v>45316</v>
      </c>
      <c r="B41" s="20">
        <v>228</v>
      </c>
      <c r="C41" s="20">
        <v>84</v>
      </c>
      <c r="D41" s="46">
        <v>181</v>
      </c>
      <c r="E41" s="46" t="s">
        <v>140</v>
      </c>
      <c r="F41" s="46" t="s">
        <v>116</v>
      </c>
      <c r="G41" s="48">
        <v>84.26</v>
      </c>
      <c r="H41" s="21" t="s">
        <v>9</v>
      </c>
    </row>
    <row r="42" spans="1:8" ht="78.75" customHeight="1" x14ac:dyDescent="0.25">
      <c r="A42" s="49">
        <v>45317</v>
      </c>
      <c r="B42" s="20">
        <v>228</v>
      </c>
      <c r="C42" s="20">
        <v>84</v>
      </c>
      <c r="D42" s="46">
        <v>184</v>
      </c>
      <c r="E42" s="46" t="s">
        <v>28</v>
      </c>
      <c r="F42" s="46" t="s">
        <v>117</v>
      </c>
      <c r="G42" s="48">
        <v>163.51</v>
      </c>
      <c r="H42" s="21" t="s">
        <v>9</v>
      </c>
    </row>
    <row r="43" spans="1:8" ht="78.75" customHeight="1" x14ac:dyDescent="0.25">
      <c r="A43" s="49">
        <v>45317</v>
      </c>
      <c r="B43" s="20">
        <v>228</v>
      </c>
      <c r="C43" s="20">
        <v>84</v>
      </c>
      <c r="D43" s="46">
        <v>183</v>
      </c>
      <c r="E43" s="46" t="s">
        <v>30</v>
      </c>
      <c r="F43" s="46" t="s">
        <v>118</v>
      </c>
      <c r="G43" s="48">
        <v>62.96</v>
      </c>
      <c r="H43" s="21" t="s">
        <v>9</v>
      </c>
    </row>
    <row r="44" spans="1:8" ht="78.75" customHeight="1" x14ac:dyDescent="0.25">
      <c r="A44" s="49">
        <v>45317</v>
      </c>
      <c r="B44" s="20">
        <v>228</v>
      </c>
      <c r="C44" s="20">
        <v>84</v>
      </c>
      <c r="D44" s="46">
        <v>182</v>
      </c>
      <c r="E44" s="46" t="s">
        <v>15</v>
      </c>
      <c r="F44" s="46" t="s">
        <v>119</v>
      </c>
      <c r="G44" s="48">
        <v>126.67</v>
      </c>
      <c r="H44" s="21" t="s">
        <v>9</v>
      </c>
    </row>
    <row r="45" spans="1:8" ht="78.75" customHeight="1" x14ac:dyDescent="0.25">
      <c r="A45" s="49">
        <v>45323</v>
      </c>
      <c r="B45" s="20">
        <v>228</v>
      </c>
      <c r="C45" s="20">
        <v>84</v>
      </c>
      <c r="D45" s="46">
        <v>203</v>
      </c>
      <c r="E45" s="46" t="s">
        <v>25</v>
      </c>
      <c r="F45" s="46" t="s">
        <v>120</v>
      </c>
      <c r="G45" s="48">
        <v>7265.08</v>
      </c>
      <c r="H45" s="21" t="s">
        <v>9</v>
      </c>
    </row>
    <row r="46" spans="1:8" ht="78.75" customHeight="1" x14ac:dyDescent="0.25">
      <c r="A46" s="49">
        <v>45331</v>
      </c>
      <c r="B46" s="20">
        <v>228</v>
      </c>
      <c r="C46" s="20">
        <v>84</v>
      </c>
      <c r="D46" s="46">
        <v>230</v>
      </c>
      <c r="E46" s="46" t="s">
        <v>32</v>
      </c>
      <c r="F46" s="46" t="s">
        <v>121</v>
      </c>
      <c r="G46" s="48">
        <v>383.14</v>
      </c>
      <c r="H46" s="21" t="s">
        <v>9</v>
      </c>
    </row>
    <row r="47" spans="1:8" ht="78.75" customHeight="1" x14ac:dyDescent="0.25">
      <c r="A47" s="49">
        <v>45331</v>
      </c>
      <c r="B47" s="20">
        <v>228</v>
      </c>
      <c r="C47" s="20">
        <v>84</v>
      </c>
      <c r="D47" s="46">
        <v>229</v>
      </c>
      <c r="E47" s="46" t="s">
        <v>141</v>
      </c>
      <c r="F47" s="46" t="s">
        <v>122</v>
      </c>
      <c r="G47" s="48">
        <v>66.260000000000005</v>
      </c>
      <c r="H47" s="21" t="s">
        <v>9</v>
      </c>
    </row>
    <row r="48" spans="1:8" ht="78.75" customHeight="1" x14ac:dyDescent="0.25">
      <c r="A48" s="49">
        <v>45331</v>
      </c>
      <c r="B48" s="20">
        <v>228</v>
      </c>
      <c r="C48" s="20">
        <v>84</v>
      </c>
      <c r="D48" s="46">
        <v>228</v>
      </c>
      <c r="E48" s="46" t="s">
        <v>142</v>
      </c>
      <c r="F48" s="46" t="s">
        <v>123</v>
      </c>
      <c r="G48" s="48">
        <v>58.7</v>
      </c>
      <c r="H48" s="21" t="s">
        <v>9</v>
      </c>
    </row>
    <row r="49" spans="1:8" ht="78.75" customHeight="1" x14ac:dyDescent="0.25">
      <c r="A49" s="49">
        <v>45331</v>
      </c>
      <c r="B49" s="20">
        <v>228</v>
      </c>
      <c r="C49" s="20">
        <v>84</v>
      </c>
      <c r="D49" s="46">
        <v>227</v>
      </c>
      <c r="E49" s="46" t="s">
        <v>31</v>
      </c>
      <c r="F49" s="46" t="s">
        <v>124</v>
      </c>
      <c r="G49" s="48">
        <v>55.55</v>
      </c>
      <c r="H49" s="21" t="s">
        <v>9</v>
      </c>
    </row>
    <row r="50" spans="1:8" ht="78.75" customHeight="1" x14ac:dyDescent="0.25">
      <c r="A50" s="49">
        <v>45331</v>
      </c>
      <c r="B50" s="20">
        <v>228</v>
      </c>
      <c r="C50" s="20">
        <v>84</v>
      </c>
      <c r="D50" s="46">
        <v>226</v>
      </c>
      <c r="E50" s="46" t="s">
        <v>143</v>
      </c>
      <c r="F50" s="46" t="s">
        <v>125</v>
      </c>
      <c r="G50" s="48">
        <v>66.260000000000005</v>
      </c>
      <c r="H50" s="21" t="s">
        <v>9</v>
      </c>
    </row>
    <row r="51" spans="1:8" ht="78.75" customHeight="1" x14ac:dyDescent="0.25">
      <c r="A51" s="49">
        <v>45331</v>
      </c>
      <c r="B51" s="20">
        <v>228</v>
      </c>
      <c r="C51" s="20">
        <v>84</v>
      </c>
      <c r="D51" s="46">
        <v>225</v>
      </c>
      <c r="E51" s="46" t="s">
        <v>56</v>
      </c>
      <c r="F51" s="46" t="s">
        <v>126</v>
      </c>
      <c r="G51" s="48">
        <v>32.049999999999997</v>
      </c>
      <c r="H51" s="21" t="s">
        <v>9</v>
      </c>
    </row>
    <row r="52" spans="1:8" ht="78.75" customHeight="1" x14ac:dyDescent="0.25">
      <c r="A52" s="49">
        <v>45338</v>
      </c>
      <c r="B52" s="20">
        <v>228</v>
      </c>
      <c r="C52" s="20">
        <v>84</v>
      </c>
      <c r="D52" s="46">
        <v>255</v>
      </c>
      <c r="E52" s="46" t="s">
        <v>16</v>
      </c>
      <c r="F52" s="46" t="s">
        <v>138</v>
      </c>
      <c r="G52" s="48">
        <v>419.14</v>
      </c>
      <c r="H52" s="21" t="s">
        <v>9</v>
      </c>
    </row>
    <row r="53" spans="1:8" ht="78.75" customHeight="1" x14ac:dyDescent="0.25">
      <c r="A53" s="49">
        <v>45338</v>
      </c>
      <c r="B53" s="20">
        <v>228</v>
      </c>
      <c r="C53" s="20">
        <v>84</v>
      </c>
      <c r="D53" s="46">
        <v>254</v>
      </c>
      <c r="E53" s="46" t="s">
        <v>14</v>
      </c>
      <c r="F53" s="46" t="s">
        <v>127</v>
      </c>
      <c r="G53" s="48">
        <v>246.77</v>
      </c>
      <c r="H53" s="21" t="s">
        <v>9</v>
      </c>
    </row>
    <row r="54" spans="1:8" ht="78.75" customHeight="1" x14ac:dyDescent="0.25">
      <c r="A54" s="49">
        <v>45338</v>
      </c>
      <c r="B54" s="20">
        <v>228</v>
      </c>
      <c r="C54" s="20">
        <v>84</v>
      </c>
      <c r="D54" s="46">
        <v>253</v>
      </c>
      <c r="E54" s="46" t="s">
        <v>31</v>
      </c>
      <c r="F54" s="46" t="s">
        <v>128</v>
      </c>
      <c r="G54" s="48">
        <v>474.56</v>
      </c>
      <c r="H54" s="21" t="s">
        <v>9</v>
      </c>
    </row>
    <row r="55" spans="1:8" ht="78.75" customHeight="1" x14ac:dyDescent="0.25">
      <c r="A55" s="49">
        <v>45338</v>
      </c>
      <c r="B55" s="20">
        <v>228</v>
      </c>
      <c r="C55" s="20">
        <v>84</v>
      </c>
      <c r="D55" s="46">
        <v>252</v>
      </c>
      <c r="E55" s="46" t="s">
        <v>31</v>
      </c>
      <c r="F55" s="46" t="s">
        <v>129</v>
      </c>
      <c r="G55" s="48">
        <v>192.13</v>
      </c>
      <c r="H55" s="21" t="s">
        <v>9</v>
      </c>
    </row>
    <row r="56" spans="1:8" ht="78.75" customHeight="1" x14ac:dyDescent="0.25">
      <c r="A56" s="49">
        <v>45342</v>
      </c>
      <c r="B56" s="20">
        <v>228</v>
      </c>
      <c r="C56" s="20">
        <v>84</v>
      </c>
      <c r="D56" s="46">
        <v>259</v>
      </c>
      <c r="E56" s="46" t="s">
        <v>29</v>
      </c>
      <c r="F56" s="46" t="s">
        <v>130</v>
      </c>
      <c r="G56" s="48">
        <v>78.86</v>
      </c>
      <c r="H56" s="21" t="s">
        <v>9</v>
      </c>
    </row>
    <row r="57" spans="1:8" ht="78.75" customHeight="1" x14ac:dyDescent="0.25">
      <c r="A57" s="49">
        <v>45342</v>
      </c>
      <c r="B57" s="20">
        <v>228</v>
      </c>
      <c r="C57" s="20">
        <v>84</v>
      </c>
      <c r="D57" s="46">
        <v>258</v>
      </c>
      <c r="E57" s="46" t="s">
        <v>30</v>
      </c>
      <c r="F57" s="46" t="s">
        <v>131</v>
      </c>
      <c r="G57" s="48">
        <v>132.02000000000001</v>
      </c>
      <c r="H57" s="21" t="s">
        <v>9</v>
      </c>
    </row>
    <row r="58" spans="1:8" ht="78.75" customHeight="1" x14ac:dyDescent="0.25">
      <c r="A58" s="49">
        <v>45342</v>
      </c>
      <c r="B58" s="20">
        <v>228</v>
      </c>
      <c r="C58" s="20">
        <v>84</v>
      </c>
      <c r="D58" s="46">
        <v>257</v>
      </c>
      <c r="E58" s="46" t="s">
        <v>144</v>
      </c>
      <c r="F58" s="46" t="s">
        <v>132</v>
      </c>
      <c r="G58" s="48">
        <v>413.13</v>
      </c>
      <c r="H58" s="21" t="s">
        <v>9</v>
      </c>
    </row>
    <row r="59" spans="1:8" ht="78.75" customHeight="1" x14ac:dyDescent="0.25">
      <c r="A59" s="49">
        <v>45342</v>
      </c>
      <c r="B59" s="20">
        <v>228</v>
      </c>
      <c r="C59" s="20">
        <v>84</v>
      </c>
      <c r="D59" s="46">
        <v>256</v>
      </c>
      <c r="E59" s="46" t="s">
        <v>28</v>
      </c>
      <c r="F59" s="46" t="s">
        <v>133</v>
      </c>
      <c r="G59" s="48">
        <v>403.04</v>
      </c>
      <c r="H59" s="21" t="s">
        <v>9</v>
      </c>
    </row>
    <row r="60" spans="1:8" ht="78.75" customHeight="1" x14ac:dyDescent="0.25">
      <c r="A60" s="49">
        <v>45343</v>
      </c>
      <c r="B60" s="20">
        <v>228</v>
      </c>
      <c r="C60" s="20">
        <v>84</v>
      </c>
      <c r="D60" s="46">
        <v>263</v>
      </c>
      <c r="E60" s="46" t="s">
        <v>25</v>
      </c>
      <c r="F60" s="46" t="s">
        <v>134</v>
      </c>
      <c r="G60" s="48">
        <v>2418.48</v>
      </c>
      <c r="H60" s="21" t="s">
        <v>9</v>
      </c>
    </row>
    <row r="61" spans="1:8" ht="78.75" customHeight="1" x14ac:dyDescent="0.25">
      <c r="A61" s="49">
        <v>45351</v>
      </c>
      <c r="B61" s="20">
        <v>228</v>
      </c>
      <c r="C61" s="20">
        <v>84</v>
      </c>
      <c r="D61" s="46">
        <v>290</v>
      </c>
      <c r="E61" s="46" t="s">
        <v>145</v>
      </c>
      <c r="F61" s="46" t="s">
        <v>135</v>
      </c>
      <c r="G61" s="48">
        <v>23.76</v>
      </c>
      <c r="H61" s="21" t="s">
        <v>9</v>
      </c>
    </row>
    <row r="62" spans="1:8" ht="78.75" customHeight="1" x14ac:dyDescent="0.25">
      <c r="A62" s="49">
        <v>45356</v>
      </c>
      <c r="B62" s="20">
        <v>228</v>
      </c>
      <c r="C62" s="20">
        <v>84</v>
      </c>
      <c r="D62" s="46">
        <v>289</v>
      </c>
      <c r="E62" s="46" t="s">
        <v>146</v>
      </c>
      <c r="F62" s="46" t="s">
        <v>136</v>
      </c>
      <c r="G62" s="48">
        <v>113.46</v>
      </c>
      <c r="H62" s="21" t="s">
        <v>9</v>
      </c>
    </row>
    <row r="63" spans="1:8" ht="78.75" customHeight="1" x14ac:dyDescent="0.25">
      <c r="A63" s="49">
        <v>45363</v>
      </c>
      <c r="B63" s="20">
        <v>228</v>
      </c>
      <c r="C63" s="20">
        <v>84</v>
      </c>
      <c r="D63" s="46">
        <v>314</v>
      </c>
      <c r="E63" s="46" t="s">
        <v>25</v>
      </c>
      <c r="F63" s="46" t="s">
        <v>137</v>
      </c>
      <c r="G63" s="48">
        <v>3491.9</v>
      </c>
      <c r="H63" s="21" t="s">
        <v>9</v>
      </c>
    </row>
    <row r="64" spans="1:8" ht="75" x14ac:dyDescent="0.25">
      <c r="A64" s="4" t="s">
        <v>38</v>
      </c>
      <c r="B64" s="3">
        <v>791</v>
      </c>
      <c r="C64" s="3">
        <v>1</v>
      </c>
      <c r="D64" s="3">
        <v>3</v>
      </c>
      <c r="E64" s="9" t="s">
        <v>33</v>
      </c>
      <c r="F64" s="9" t="s">
        <v>37</v>
      </c>
      <c r="G64" s="13">
        <v>920.66</v>
      </c>
      <c r="H64" s="12" t="s">
        <v>13</v>
      </c>
    </row>
    <row r="65" spans="1:8" ht="75" x14ac:dyDescent="0.25">
      <c r="A65" s="4" t="s">
        <v>39</v>
      </c>
      <c r="B65" s="3">
        <v>791</v>
      </c>
      <c r="C65" s="3">
        <v>1</v>
      </c>
      <c r="D65" s="3">
        <v>5</v>
      </c>
      <c r="E65" s="9" t="s">
        <v>69</v>
      </c>
      <c r="F65" s="9" t="s">
        <v>70</v>
      </c>
      <c r="G65" s="13">
        <v>22.26</v>
      </c>
      <c r="H65" s="12" t="s">
        <v>13</v>
      </c>
    </row>
    <row r="66" spans="1:8" ht="75" x14ac:dyDescent="0.25">
      <c r="A66" s="4" t="s">
        <v>39</v>
      </c>
      <c r="B66" s="3">
        <v>791</v>
      </c>
      <c r="C66" s="3">
        <v>1</v>
      </c>
      <c r="D66" s="3">
        <v>6</v>
      </c>
      <c r="E66" s="9" t="s">
        <v>18</v>
      </c>
      <c r="F66" s="9" t="s">
        <v>68</v>
      </c>
      <c r="G66" s="13">
        <v>22</v>
      </c>
      <c r="H66" s="12" t="str">
        <f>+H65</f>
        <v>4 -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v>
      </c>
    </row>
    <row r="67" spans="1:8" ht="75" x14ac:dyDescent="0.25">
      <c r="A67" s="4" t="s">
        <v>39</v>
      </c>
      <c r="B67" s="3">
        <v>791</v>
      </c>
      <c r="C67" s="3">
        <v>1</v>
      </c>
      <c r="D67" s="3">
        <v>9</v>
      </c>
      <c r="E67" s="9" t="s">
        <v>66</v>
      </c>
      <c r="F67" s="9" t="s">
        <v>67</v>
      </c>
      <c r="G67" s="13">
        <v>299.60000000000002</v>
      </c>
      <c r="H67" s="12" t="str">
        <f>+H66</f>
        <v>4 -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v>
      </c>
    </row>
    <row r="68" spans="1:8" ht="75" x14ac:dyDescent="0.25">
      <c r="A68" s="4" t="s">
        <v>39</v>
      </c>
      <c r="B68" s="3">
        <v>791</v>
      </c>
      <c r="C68" s="3">
        <v>1</v>
      </c>
      <c r="D68" s="3">
        <v>10</v>
      </c>
      <c r="E68" s="9" t="s">
        <v>64</v>
      </c>
      <c r="F68" s="16" t="s">
        <v>65</v>
      </c>
      <c r="G68" s="13">
        <v>259.91000000000003</v>
      </c>
      <c r="H68" s="12" t="str">
        <f>+H67</f>
        <v>4 -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v>
      </c>
    </row>
    <row r="69" spans="1:8" ht="60" x14ac:dyDescent="0.25">
      <c r="A69" s="9" t="s">
        <v>45</v>
      </c>
      <c r="B69" s="3">
        <v>793</v>
      </c>
      <c r="C69" s="3">
        <v>1</v>
      </c>
      <c r="D69" s="10">
        <v>1</v>
      </c>
      <c r="E69" s="36" t="s">
        <v>40</v>
      </c>
      <c r="F69" s="29" t="s">
        <v>41</v>
      </c>
      <c r="G69" s="13">
        <v>109620</v>
      </c>
      <c r="H69" s="12" t="str">
        <f>+H71</f>
        <v>1 - Spese Correnti.                                                                                              2 - Acquisto di beni e  servizi.                   3 - Acquisto di servizi.                                4  - Servizi Informatici</v>
      </c>
    </row>
    <row r="70" spans="1:8" ht="75" x14ac:dyDescent="0.25">
      <c r="A70" s="9" t="s">
        <v>46</v>
      </c>
      <c r="B70" s="10">
        <v>793</v>
      </c>
      <c r="C70" s="10">
        <v>1</v>
      </c>
      <c r="D70" s="10">
        <v>3</v>
      </c>
      <c r="E70" s="30" t="s">
        <v>34</v>
      </c>
      <c r="F70" s="29" t="s">
        <v>42</v>
      </c>
      <c r="G70" s="15">
        <v>778352.41</v>
      </c>
      <c r="H70" s="12" t="s">
        <v>21</v>
      </c>
    </row>
    <row r="71" spans="1:8" ht="60" x14ac:dyDescent="0.25">
      <c r="A71" s="9" t="s">
        <v>45</v>
      </c>
      <c r="B71" s="10">
        <v>793</v>
      </c>
      <c r="C71" s="10">
        <v>30</v>
      </c>
      <c r="D71" s="10">
        <v>5</v>
      </c>
      <c r="E71" s="9" t="s">
        <v>40</v>
      </c>
      <c r="F71" s="14" t="s">
        <v>43</v>
      </c>
      <c r="G71" s="13">
        <v>249779.20000000001</v>
      </c>
      <c r="H71" s="12" t="s">
        <v>22</v>
      </c>
    </row>
    <row r="72" spans="1:8" ht="60" x14ac:dyDescent="0.25">
      <c r="A72" s="9" t="s">
        <v>46</v>
      </c>
      <c r="B72" s="10">
        <v>793</v>
      </c>
      <c r="C72" s="10">
        <v>30</v>
      </c>
      <c r="D72" s="10">
        <v>7</v>
      </c>
      <c r="E72" s="9" t="s">
        <v>40</v>
      </c>
      <c r="F72" s="9" t="s">
        <v>44</v>
      </c>
      <c r="G72" s="13">
        <v>54420</v>
      </c>
      <c r="H72" s="12" t="s">
        <v>22</v>
      </c>
    </row>
    <row r="73" spans="1:8" ht="75" x14ac:dyDescent="0.25">
      <c r="A73" s="16" t="s">
        <v>49</v>
      </c>
      <c r="B73" s="17">
        <v>838</v>
      </c>
      <c r="C73" s="17">
        <v>1</v>
      </c>
      <c r="D73" s="17">
        <v>1</v>
      </c>
      <c r="E73" s="16" t="s">
        <v>33</v>
      </c>
      <c r="F73" s="16" t="s">
        <v>48</v>
      </c>
      <c r="G73" s="18">
        <v>1739.53</v>
      </c>
      <c r="H73" s="19" t="str">
        <f>+H74</f>
        <v>4 -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v>
      </c>
    </row>
    <row r="74" spans="1:8" ht="75" x14ac:dyDescent="0.25">
      <c r="A74" s="31" t="s">
        <v>39</v>
      </c>
      <c r="B74" s="3">
        <v>838</v>
      </c>
      <c r="C74" s="3">
        <v>1</v>
      </c>
      <c r="D74" s="3">
        <v>3</v>
      </c>
      <c r="E74" s="3" t="s">
        <v>36</v>
      </c>
      <c r="F74" s="3" t="s">
        <v>50</v>
      </c>
      <c r="G74" s="32">
        <v>26.12</v>
      </c>
      <c r="H74" s="12" t="s">
        <v>13</v>
      </c>
    </row>
    <row r="75" spans="1:8" ht="75" x14ac:dyDescent="0.25">
      <c r="A75" s="31" t="s">
        <v>39</v>
      </c>
      <c r="B75" s="3">
        <v>838</v>
      </c>
      <c r="C75" s="3">
        <v>1</v>
      </c>
      <c r="D75" s="3">
        <v>4</v>
      </c>
      <c r="E75" s="3" t="s">
        <v>18</v>
      </c>
      <c r="F75" s="3" t="s">
        <v>51</v>
      </c>
      <c r="G75" s="32">
        <v>82.5</v>
      </c>
      <c r="H75" s="12" t="s">
        <v>13</v>
      </c>
    </row>
    <row r="76" spans="1:8" ht="75" x14ac:dyDescent="0.25">
      <c r="A76" s="31" t="s">
        <v>39</v>
      </c>
      <c r="B76" s="3">
        <v>838</v>
      </c>
      <c r="C76" s="3">
        <v>1</v>
      </c>
      <c r="D76" s="3">
        <v>5</v>
      </c>
      <c r="E76" s="3" t="s">
        <v>52</v>
      </c>
      <c r="F76" s="3" t="s">
        <v>53</v>
      </c>
      <c r="G76" s="32">
        <v>13</v>
      </c>
      <c r="H76" s="12" t="s">
        <v>13</v>
      </c>
    </row>
    <row r="77" spans="1:8" ht="75" x14ac:dyDescent="0.25">
      <c r="A77" s="31" t="s">
        <v>39</v>
      </c>
      <c r="B77" s="3">
        <v>838</v>
      </c>
      <c r="C77" s="3">
        <v>1</v>
      </c>
      <c r="D77" s="3">
        <v>6</v>
      </c>
      <c r="E77" s="3" t="s">
        <v>54</v>
      </c>
      <c r="F77" s="3" t="s">
        <v>55</v>
      </c>
      <c r="G77" s="32">
        <v>42</v>
      </c>
      <c r="H77" s="12" t="s">
        <v>13</v>
      </c>
    </row>
    <row r="78" spans="1:8" ht="75" x14ac:dyDescent="0.25">
      <c r="A78" s="31" t="s">
        <v>39</v>
      </c>
      <c r="B78" s="3">
        <v>838</v>
      </c>
      <c r="C78" s="3">
        <v>1</v>
      </c>
      <c r="D78" s="3">
        <v>7</v>
      </c>
      <c r="E78" s="3" t="s">
        <v>56</v>
      </c>
      <c r="F78" s="3" t="s">
        <v>57</v>
      </c>
      <c r="G78" s="32">
        <v>94.16</v>
      </c>
      <c r="H78" s="12" t="s">
        <v>13</v>
      </c>
    </row>
    <row r="79" spans="1:8" ht="75" x14ac:dyDescent="0.25">
      <c r="A79" s="31" t="s">
        <v>39</v>
      </c>
      <c r="B79" s="3">
        <v>838</v>
      </c>
      <c r="C79" s="3">
        <v>1</v>
      </c>
      <c r="D79" s="3">
        <v>8</v>
      </c>
      <c r="E79" s="3" t="s">
        <v>56</v>
      </c>
      <c r="F79" s="3" t="s">
        <v>58</v>
      </c>
      <c r="G79" s="32">
        <v>31.38</v>
      </c>
      <c r="H79" s="12" t="s">
        <v>13</v>
      </c>
    </row>
    <row r="80" spans="1:8" ht="75" x14ac:dyDescent="0.25">
      <c r="A80" s="31" t="s">
        <v>39</v>
      </c>
      <c r="B80" s="3">
        <v>838</v>
      </c>
      <c r="C80" s="3">
        <v>1</v>
      </c>
      <c r="D80" s="3">
        <v>9</v>
      </c>
      <c r="E80" s="3" t="s">
        <v>59</v>
      </c>
      <c r="F80" s="3" t="s">
        <v>60</v>
      </c>
      <c r="G80" s="32">
        <v>23.78</v>
      </c>
      <c r="H80" s="12" t="s">
        <v>13</v>
      </c>
    </row>
    <row r="81" spans="1:8" ht="75" x14ac:dyDescent="0.25">
      <c r="A81" s="31" t="s">
        <v>39</v>
      </c>
      <c r="B81" s="3">
        <v>838</v>
      </c>
      <c r="C81" s="3">
        <v>1</v>
      </c>
      <c r="D81" s="3">
        <v>10</v>
      </c>
      <c r="E81" s="3" t="s">
        <v>19</v>
      </c>
      <c r="F81" s="3" t="s">
        <v>61</v>
      </c>
      <c r="G81" s="32">
        <v>36.32</v>
      </c>
      <c r="H81" s="12" t="s">
        <v>13</v>
      </c>
    </row>
    <row r="82" spans="1:8" ht="75" x14ac:dyDescent="0.25">
      <c r="A82" s="31" t="s">
        <v>39</v>
      </c>
      <c r="B82" s="3">
        <v>838</v>
      </c>
      <c r="C82" s="3">
        <v>1</v>
      </c>
      <c r="D82" s="3">
        <v>11</v>
      </c>
      <c r="E82" s="3" t="s">
        <v>59</v>
      </c>
      <c r="F82" s="3" t="s">
        <v>62</v>
      </c>
      <c r="G82" s="32">
        <v>60.59</v>
      </c>
      <c r="H82" s="12" t="s">
        <v>13</v>
      </c>
    </row>
    <row r="83" spans="1:8" ht="75" x14ac:dyDescent="0.25">
      <c r="A83" s="31" t="s">
        <v>39</v>
      </c>
      <c r="B83" s="3">
        <v>838</v>
      </c>
      <c r="C83" s="3">
        <v>1</v>
      </c>
      <c r="D83" s="3">
        <v>12</v>
      </c>
      <c r="E83" s="3" t="s">
        <v>30</v>
      </c>
      <c r="F83" s="3" t="s">
        <v>63</v>
      </c>
      <c r="G83" s="32">
        <v>24.76</v>
      </c>
      <c r="H83" s="12" t="s">
        <v>13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 TRIM 2024</vt:lpstr>
    </vt:vector>
  </TitlesOfParts>
  <Company>UNSC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scocozza</dc:creator>
  <cp:lastModifiedBy>Cocozza Simona</cp:lastModifiedBy>
  <dcterms:created xsi:type="dcterms:W3CDTF">2022-08-24T15:45:04Z</dcterms:created>
  <dcterms:modified xsi:type="dcterms:W3CDTF">2024-05-22T07:49:05Z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2022-08-24T15:45:04Z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c64e022e-58ef-4114-a7b0-b5280a557b11</vt:lpwstr>
  </property>
  <property fmtid="{D5CDD505-2E9C-101B-9397-08002B2CF9AE}" pid="8" name="MSIP_Label_5097a60d-5525-435b-8989-8eb48ac0c8cd_ContentBits">
    <vt:lpwstr>0</vt:lpwstr>
  </property>
</Properties>
</file>